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5480" windowHeight="11640"/>
  </bookViews>
  <sheets>
    <sheet name="Ивановское" sheetId="4" r:id="rId1"/>
  </sheets>
  <definedNames>
    <definedName name="_xlnm.Print_Titles" localSheetId="0">Ивановское!$10:$10</definedName>
  </definedNames>
  <calcPr calcId="145621"/>
</workbook>
</file>

<file path=xl/calcChain.xml><?xml version="1.0" encoding="utf-8"?>
<calcChain xmlns="http://schemas.openxmlformats.org/spreadsheetml/2006/main">
  <c r="D14" i="4" l="1"/>
  <c r="D12" i="4" s="1"/>
  <c r="C14" i="4"/>
  <c r="C12" i="4" s="1"/>
  <c r="D18" i="4"/>
  <c r="C18" i="4"/>
  <c r="B18" i="4"/>
  <c r="D15" i="4"/>
  <c r="C15" i="4"/>
  <c r="B12" i="4"/>
  <c r="B15" i="4"/>
  <c r="C24" i="4" l="1"/>
  <c r="B24" i="4"/>
  <c r="D24" i="4"/>
</calcChain>
</file>

<file path=xl/sharedStrings.xml><?xml version="1.0" encoding="utf-8"?>
<sst xmlns="http://schemas.openxmlformats.org/spreadsheetml/2006/main" count="26" uniqueCount="25">
  <si>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</si>
  <si>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</si>
  <si>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</si>
  <si>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</si>
  <si>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</si>
  <si>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</si>
  <si>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</si>
  <si>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</si>
  <si>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</si>
  <si>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</si>
  <si>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3</t>
  </si>
  <si>
    <t>4</t>
  </si>
  <si>
    <t>Иные межбюджетные трансферты в том числе: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</si>
  <si>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 границах населенных пунктов поселения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</si>
  <si>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вне границ населенных пунктов муниципального района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</si>
  <si>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</si>
  <si>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2022 год</t>
  </si>
  <si>
    <t>иные межбюджетные трансферты на исполнение переданных полномочий муниципального района по организации в границах поселения электро-,тепло-,газо-,и водоснабжения населения,водоотведения, снабжения населения топливом</t>
  </si>
  <si>
    <t>Прочие межбюджетные трансферты,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</si>
  <si>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2023 год</t>
  </si>
  <si>
    <t>к Решению сельской Думы МО СП "Деревня Ивановское"</t>
  </si>
  <si>
    <t>2024 год</t>
  </si>
  <si>
    <t>Межбюджетные трансферты передаваемые бюджету  муниципального образования сельское поселение "Деревня Ивановское" от других бюджетов бюджетной системы на 2022 год и на плановый период 2023 и 2024 годов</t>
  </si>
  <si>
    <t>Приложение  8</t>
  </si>
  <si>
    <t>от 05.04._2022 г. №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</si>
</sst>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2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 wrapText="1"/>
    </xf>
    <xf numFmtId="4" fontId="2" fillId="0" borderId="8" xfId="0" applyNumberFormat="1" applyFont="1" applyFill="1" applyBorder="1" applyAlignment="1">
      <alignment horizontal="right" vertical="center" shrinkToFit="1"/>
    </xf>
    <xf numFmtId="4" fontId="2" fillId="0" borderId="9" xfId="0" applyNumberFormat="1" applyFont="1" applyFill="1" applyBorder="1" applyAlignment="1">
      <alignment horizontal="right" vertical="center" shrinkToFit="1"/>
    </xf>
    <xf numFmtId="0" fontId="1" fillId="0" borderId="4" xfId="0" applyFont="1" applyFill="1" applyBorder="1" applyAlignment="1">
      <alignment horizontal="left" vertical="center" wrapText="1"/>
    </xf>
    <xf numFmtId="4" fontId="1" fillId="0" borderId="5" xfId="0" applyNumberFormat="1" applyFont="1" applyFill="1" applyBorder="1" applyAlignment="1">
      <alignment horizontal="right" vertical="center" shrinkToFit="1"/>
    </xf>
    <xf numFmtId="4" fontId="1" fillId="0" borderId="6" xfId="0" applyNumberFormat="1" applyFont="1" applyFill="1" applyBorder="1" applyAlignment="1">
      <alignment horizontal="right" vertical="center" shrinkToFit="1"/>
    </xf>
    <xf numFmtId="0" fontId="1" fillId="0" borderId="5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4" fontId="2" fillId="0" borderId="5" xfId="0" applyNumberFormat="1" applyFont="1" applyFill="1" applyBorder="1" applyAlignment="1">
      <alignment horizontal="right" vertical="center" shrinkToFit="1"/>
    </xf>
    <xf numFmtId="4" fontId="2" fillId="0" borderId="6" xfId="0" applyNumberFormat="1" applyFont="1" applyFill="1" applyBorder="1" applyAlignment="1">
      <alignment horizontal="right" vertical="center" shrinkToFit="1"/>
    </xf>
    <xf numFmtId="0" fontId="1" fillId="0" borderId="7" xfId="0" applyFont="1" applyFill="1" applyBorder="1" applyAlignment="1">
      <alignment horizontal="left" vertical="center" wrapText="1"/>
    </xf>
    <xf numFmtId="4" fontId="1" fillId="0" borderId="8" xfId="0" applyNumberFormat="1" applyFont="1" applyFill="1" applyBorder="1" applyAlignment="1">
      <alignment horizontal="right" vertical="center" shrinkToFit="1"/>
    </xf>
    <xf numFmtId="4" fontId="1" fillId="0" borderId="9" xfId="0" applyNumberFormat="1" applyFont="1" applyFill="1" applyBorder="1" applyAlignment="1">
      <alignment horizontal="right" vertical="center" shrinkToFit="1"/>
    </xf>
    <xf numFmtId="0" fontId="1" fillId="0" borderId="1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right" vertical="center" shrinkToFit="1"/>
    </xf>
    <xf numFmtId="0" fontId="2" fillId="0" borderId="1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shrinkToFit="1"/>
    </xf>
    <xf numFmtId="4" fontId="3" fillId="0" borderId="5" xfId="0" applyNumberFormat="1" applyFont="1" applyFill="1" applyBorder="1" applyAlignment="1">
      <alignment horizontal="right" vertical="center" shrinkToFit="1"/>
    </xf>
    <xf numFmtId="4" fontId="1" fillId="0" borderId="3" xfId="0" applyNumberFormat="1" applyFont="1" applyFill="1" applyBorder="1" applyAlignment="1">
      <alignment horizontal="right" vertical="center" shrinkToFit="1"/>
    </xf>
    <xf numFmtId="49" fontId="2" fillId="0" borderId="4" xfId="0" applyNumberFormat="1" applyFont="1" applyFill="1" applyBorder="1" applyAlignment="1">
      <alignment horizontal="right" vertical="center"/>
    </xf>
    <xf numFmtId="4" fontId="2" fillId="0" borderId="5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NumberFormat="1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workbookViewId="0">
      <selection activeCell="A3" sqref="A3:D3"/>
    </sheetView>
  </sheetViews>
  <sheetFormatPr defaultRowHeight="12.75" x14ac:dyDescent="0.2"/>
  <cols>
    <col min="1" max="1" width="63.5703125" customWidth="1"/>
    <col min="2" max="4" width="13.140625" customWidth="1"/>
  </cols>
  <sheetData>
    <row r="1" spans="1:7" ht="15.75" x14ac:dyDescent="0.25">
      <c r="A1" s="35" t="s">
        <v>23</v>
      </c>
      <c r="B1" s="35"/>
      <c r="C1" s="35"/>
      <c r="D1" s="35"/>
    </row>
    <row r="2" spans="1:7" ht="15.75" x14ac:dyDescent="0.25">
      <c r="A2" s="34" t="s">
        <v>20</v>
      </c>
      <c r="B2" s="34"/>
      <c r="C2" s="34"/>
      <c r="D2" s="34"/>
      <c r="E2" s="8"/>
      <c r="F2" s="8"/>
      <c r="G2" s="8"/>
    </row>
    <row r="3" spans="1:7" ht="15.75" x14ac:dyDescent="0.25">
      <c r="A3" s="34" t="s">
        <v>24</v>
      </c>
      <c r="B3" s="34"/>
      <c r="C3" s="34"/>
      <c r="D3" s="34"/>
    </row>
    <row r="4" spans="1:7" ht="15.75" x14ac:dyDescent="0.25">
      <c r="A4" s="1"/>
      <c r="B4" s="1"/>
      <c r="C4" s="2"/>
      <c r="D4" s="2"/>
    </row>
    <row r="5" spans="1:7" ht="15.75" x14ac:dyDescent="0.25">
      <c r="A5" s="1"/>
      <c r="B5" s="1"/>
      <c r="C5" s="2"/>
      <c r="D5" s="2"/>
    </row>
    <row r="6" spans="1:7" ht="15" customHeight="1" x14ac:dyDescent="0.2">
      <c r="A6" s="33" t="s">
        <v>22</v>
      </c>
      <c r="B6" s="33"/>
      <c r="C6" s="33"/>
      <c r="D6" s="33"/>
    </row>
    <row r="7" spans="1:7" ht="34.5" customHeight="1" x14ac:dyDescent="0.2">
      <c r="A7" s="33"/>
      <c r="B7" s="33"/>
      <c r="C7" s="33"/>
      <c r="D7" s="33"/>
    </row>
    <row r="8" spans="1:7" ht="15.75" x14ac:dyDescent="0.25">
      <c r="A8" s="3"/>
      <c r="B8" s="3"/>
      <c r="C8" s="2"/>
      <c r="D8" s="2"/>
    </row>
    <row r="9" spans="1:7" ht="15.75" x14ac:dyDescent="0.25">
      <c r="A9" s="2"/>
      <c r="B9" s="4"/>
      <c r="C9" s="2"/>
      <c r="D9" s="4" t="s">
        <v>1</v>
      </c>
    </row>
    <row r="10" spans="1:7" ht="35.1" customHeight="1" x14ac:dyDescent="0.2">
      <c r="A10" s="5" t="s">
        <v>0</v>
      </c>
      <c r="B10" s="6" t="s">
        <v>16</v>
      </c>
      <c r="C10" s="7" t="s">
        <v>19</v>
      </c>
      <c r="D10" s="7" t="s">
        <v>21</v>
      </c>
    </row>
    <row r="11" spans="1:7" ht="15.75" x14ac:dyDescent="0.2">
      <c r="A11" s="9" t="s">
        <v>2</v>
      </c>
      <c r="B11" s="10" t="s">
        <v>3</v>
      </c>
      <c r="C11" s="10" t="s">
        <v>10</v>
      </c>
      <c r="D11" s="11" t="s">
        <v>11</v>
      </c>
    </row>
    <row r="12" spans="1:7" ht="15.75" x14ac:dyDescent="0.2">
      <c r="A12" s="12" t="s">
        <v>7</v>
      </c>
      <c r="B12" s="13">
        <f>B14</f>
        <v>2159782</v>
      </c>
      <c r="C12" s="13">
        <f>C14</f>
        <v>2174598</v>
      </c>
      <c r="D12" s="14">
        <f>D14</f>
        <v>2174598</v>
      </c>
    </row>
    <row r="13" spans="1:7" ht="15.75" x14ac:dyDescent="0.2">
      <c r="A13" s="15" t="s">
        <v>5</v>
      </c>
      <c r="B13" s="16"/>
      <c r="C13" s="16"/>
      <c r="D13" s="17"/>
    </row>
    <row r="14" spans="1:7" ht="15.75" x14ac:dyDescent="0.2">
      <c r="A14" s="18" t="s">
        <v>6</v>
      </c>
      <c r="B14" s="16">
        <v>2159782</v>
      </c>
      <c r="C14" s="16">
        <f>2159782+14816</f>
        <v>2174598</v>
      </c>
      <c r="D14" s="16">
        <f>2159782+14816</f>
        <v>2174598</v>
      </c>
    </row>
    <row r="15" spans="1:7" ht="15.75" x14ac:dyDescent="0.2">
      <c r="A15" s="19" t="s">
        <v>8</v>
      </c>
      <c r="B15" s="20">
        <f>B17</f>
        <v>31400</v>
      </c>
      <c r="C15" s="20">
        <f>C17</f>
        <v>32500</v>
      </c>
      <c r="D15" s="21">
        <f>D17</f>
        <v>33700</v>
      </c>
    </row>
    <row r="16" spans="1:7" ht="15.75" x14ac:dyDescent="0.2">
      <c r="A16" s="22" t="s">
        <v>5</v>
      </c>
      <c r="B16" s="23"/>
      <c r="C16" s="23"/>
      <c r="D16" s="24"/>
    </row>
    <row r="17" spans="1:4" ht="47.25" x14ac:dyDescent="0.2">
      <c r="A17" s="25" t="s">
        <v>9</v>
      </c>
      <c r="B17" s="26">
        <v>31400</v>
      </c>
      <c r="C17" s="26">
        <v>32500</v>
      </c>
      <c r="D17" s="26">
        <v>33700</v>
      </c>
    </row>
    <row r="18" spans="1:4" ht="15.75" x14ac:dyDescent="0.2">
      <c r="A18" s="27" t="s">
        <v>12</v>
      </c>
      <c r="B18" s="28">
        <f>SUM(B19:B23)</f>
        <v>1183240</v>
      </c>
      <c r="C18" s="28">
        <f>SUM(C19:C23)</f>
        <v>973240</v>
      </c>
      <c r="D18" s="28">
        <f>SUM(D19:D23)</f>
        <v>903240</v>
      </c>
    </row>
    <row r="19" spans="1:4" ht="63" x14ac:dyDescent="0.2">
      <c r="A19" s="25" t="s">
        <v>17</v>
      </c>
      <c r="B19" s="26">
        <v>140000</v>
      </c>
      <c r="C19" s="26">
        <v>0</v>
      </c>
      <c r="D19" s="26">
        <v>0</v>
      </c>
    </row>
    <row r="20" spans="1:4" ht="63" x14ac:dyDescent="0.2">
      <c r="A20" s="25" t="s">
        <v>13</v>
      </c>
      <c r="B20" s="29">
        <v>370000</v>
      </c>
      <c r="C20" s="29">
        <v>370000</v>
      </c>
      <c r="D20" s="29">
        <v>370000</v>
      </c>
    </row>
    <row r="21" spans="1:4" ht="78.75" x14ac:dyDescent="0.2">
      <c r="A21" s="25" t="s">
        <v>14</v>
      </c>
      <c r="B21" s="29">
        <v>287000</v>
      </c>
      <c r="C21" s="29">
        <v>287000</v>
      </c>
      <c r="D21" s="29">
        <v>287000</v>
      </c>
    </row>
    <row r="22" spans="1:4" ht="63" x14ac:dyDescent="0.2">
      <c r="A22" s="25" t="s">
        <v>15</v>
      </c>
      <c r="B22" s="26">
        <v>230000</v>
      </c>
      <c r="C22" s="26">
        <v>160000</v>
      </c>
      <c r="D22" s="26">
        <v>90000</v>
      </c>
    </row>
    <row r="23" spans="1:4" ht="78.75" x14ac:dyDescent="0.2">
      <c r="A23" s="25" t="s">
        <v>18</v>
      </c>
      <c r="B23" s="26">
        <v>156240</v>
      </c>
      <c r="C23" s="26">
        <v>156240</v>
      </c>
      <c r="D23" s="30">
        <v>156240</v>
      </c>
    </row>
    <row r="24" spans="1:4" ht="15.75" x14ac:dyDescent="0.2">
      <c r="A24" s="31" t="s">
        <v>4</v>
      </c>
      <c r="B24" s="32">
        <f>B12+B15+B18</f>
        <v>3374422</v>
      </c>
      <c r="C24" s="32">
        <f t="shared" ref="C24:D24" si="0">C12+C15+C18</f>
        <v>3180338</v>
      </c>
      <c r="D24" s="32">
        <f t="shared" si="0"/>
        <v>3111538</v>
      </c>
    </row>
  </sheetData>
  <mergeCells count="4">
    <mergeCell ref="A6:D7"/>
    <mergeCell ref="A3:D3"/>
    <mergeCell ref="A1:D1"/>
    <mergeCell ref="A2:D2"/>
  </mergeCells>
  <phoneticPr fontId="0" type="noConversion"/>
  <pageMargins left="0.78740157480314965" right="0.19685039370078741" top="0.39370078740157483" bottom="0.39370078740157483" header="0.51181102362204722" footer="0.51181102362204722"/>
  <pageSetup paperSize="9" scale="90" orientation="portrait" r:id="rId1"/>
  <headerFooter differentOddEven="1" alignWithMargins="0">
    <oddFooter>&amp;R1</oddFooter>
    <evenFooter>&amp;R2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Ивановское</vt:lpstr>
      <vt:lpstr>Ивановское!Заголовки_для_печати</vt:lpstr>
    </vt:vector>
  </TitlesOfParts>
  <Company>Комитет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</cp:lastModifiedBy>
  <cp:lastPrinted>2022-03-29T08:04:43Z</cp:lastPrinted>
  <dcterms:created xsi:type="dcterms:W3CDTF">2007-11-28T11:53:54Z</dcterms:created>
  <dcterms:modified xsi:type="dcterms:W3CDTF">2022-04-04T08:12:14Z</dcterms:modified>
</cp:coreProperties>
</file>